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OWH_ADMIN\OWH\LACHS\2018LACHS\Data\Master Data Tables for Women\Public\Health Conditions and Health Related Quality of Life\"/>
    </mc:Choice>
  </mc:AlternateContent>
  <xr:revisionPtr revIDLastSave="0" documentId="13_ncr:1_{DAFE6369-3F86-49C2-ABEB-0A7A9933A1D9}" xr6:coauthVersionLast="47" xr6:coauthVersionMax="47" xr10:uidLastSave="{00000000-0000-0000-0000-000000000000}"/>
  <bookViews>
    <workbookView xWindow="-120" yWindow="-120" windowWidth="25440" windowHeight="15390" xr2:uid="{00000000-000D-0000-FFFF-FFFF00000000}"/>
  </bookViews>
  <sheets>
    <sheet name="Disabilit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4" i="1" l="1"/>
</calcChain>
</file>

<file path=xl/sharedStrings.xml><?xml version="1.0" encoding="utf-8"?>
<sst xmlns="http://schemas.openxmlformats.org/spreadsheetml/2006/main" count="172" uniqueCount="82">
  <si>
    <t>Los Angeles County Health Survey, 2018.</t>
  </si>
  <si>
    <t xml:space="preserve">Percent </t>
  </si>
  <si>
    <t>95% CI</t>
  </si>
  <si>
    <t>Estimated #</t>
  </si>
  <si>
    <t>LA County</t>
  </si>
  <si>
    <t>-</t>
  </si>
  <si>
    <t>Current Gender</t>
  </si>
  <si>
    <t>Female</t>
  </si>
  <si>
    <t>Male</t>
  </si>
  <si>
    <t>All data below for females only</t>
  </si>
  <si>
    <t>Age Group</t>
  </si>
  <si>
    <t>18-24</t>
  </si>
  <si>
    <t/>
  </si>
  <si>
    <t>25-29</t>
  </si>
  <si>
    <t>30-39</t>
  </si>
  <si>
    <t>40-49</t>
  </si>
  <si>
    <t>50-59</t>
  </si>
  <si>
    <t>60-64</t>
  </si>
  <si>
    <t>65 or over</t>
  </si>
  <si>
    <t>Race/Ethnicity</t>
  </si>
  <si>
    <t xml:space="preserve">     Foreign born</t>
  </si>
  <si>
    <t xml:space="preserve">     US born</t>
  </si>
  <si>
    <t>White</t>
  </si>
  <si>
    <t>African American</t>
  </si>
  <si>
    <t>Asian</t>
  </si>
  <si>
    <t>American Indian/Alaska Native</t>
  </si>
  <si>
    <t>Other</t>
  </si>
  <si>
    <t>*</t>
  </si>
  <si>
    <t>Education</t>
  </si>
  <si>
    <t>Less than high school</t>
  </si>
  <si>
    <t>High school</t>
  </si>
  <si>
    <t>Some college or trade school</t>
  </si>
  <si>
    <t>College or post graduate degree</t>
  </si>
  <si>
    <t>Federal Poverty Level</t>
  </si>
  <si>
    <t>0-99% FPL</t>
  </si>
  <si>
    <t>100%-199% FPL</t>
  </si>
  <si>
    <t>200%-299% FPL</t>
  </si>
  <si>
    <t>300% or above FPL</t>
  </si>
  <si>
    <t>Service Planning Area</t>
  </si>
  <si>
    <t>Antelope Valley</t>
  </si>
  <si>
    <t>San Fernando</t>
  </si>
  <si>
    <t>San Gabriel</t>
  </si>
  <si>
    <t>Metro</t>
  </si>
  <si>
    <t>West</t>
  </si>
  <si>
    <t>South</t>
  </si>
  <si>
    <t>East</t>
  </si>
  <si>
    <t>South Bay</t>
  </si>
  <si>
    <t>Health District</t>
  </si>
  <si>
    <t>Alhambra</t>
  </si>
  <si>
    <t>Bellflower</t>
  </si>
  <si>
    <t>Central</t>
  </si>
  <si>
    <t>Compton</t>
  </si>
  <si>
    <t>East LA</t>
  </si>
  <si>
    <t>East Valley</t>
  </si>
  <si>
    <t>El Monte</t>
  </si>
  <si>
    <t>Foothill</t>
  </si>
  <si>
    <t>Glendale</t>
  </si>
  <si>
    <t>Harbor</t>
  </si>
  <si>
    <t>Hollywood-Wilshire</t>
  </si>
  <si>
    <t>Inglewood</t>
  </si>
  <si>
    <t>Long Beach</t>
  </si>
  <si>
    <t>Northeast</t>
  </si>
  <si>
    <t>Pasadena</t>
  </si>
  <si>
    <t>Pomona</t>
  </si>
  <si>
    <t>San Antonio</t>
  </si>
  <si>
    <t>Southeast</t>
  </si>
  <si>
    <t>Southwest</t>
  </si>
  <si>
    <t>Torrance</t>
  </si>
  <si>
    <t>West Valley</t>
  </si>
  <si>
    <t>Whittier</t>
  </si>
  <si>
    <t>Source: 2018 Los Angeles County Health Survey; Office of Health Assessment and Epidemiology, Los Angeles County Department of Public Health.</t>
  </si>
  <si>
    <t>Note: Estimates are based on self-reported data by a random sample of 6,966 Los Angeles County adults, representative of the adult population in Los Angeles County. The 95% confidence intervals (CI) represent the variability in the estimate due to sampling; the actual prevalence in the population, 95 out of 100 times sampled, would fall within the range provided.</t>
  </si>
  <si>
    <t>*The estimate is statistically unstable (relative standard error &gt;30%) and therefore may not be appropriate to use for planning or policy purposes.</t>
  </si>
  <si>
    <t>-For purposes of confidentiality, results with cell sizes less than 5 are not reported.</t>
  </si>
  <si>
    <r>
      <t>Percent of Adults (Ages 18 Years and Older) Who Reported Having a Disability</t>
    </r>
    <r>
      <rPr>
        <b/>
        <vertAlign val="superscript"/>
        <sz val="10"/>
        <color rgb="FFFFFFFF"/>
        <rFont val="Arial"/>
        <family val="2"/>
      </rPr>
      <t>1</t>
    </r>
    <r>
      <rPr>
        <b/>
        <sz val="10"/>
        <color indexed="9"/>
        <rFont val="Arial"/>
        <family val="2"/>
      </rPr>
      <t>.</t>
    </r>
  </si>
  <si>
    <t>2. Refers to respondents’ answers to question on self-reported current gender identity. Sex at birth was assessed with a separate question and data are not presented here. Data for categories of transgender male, transgender female, gender-queer, and different identity are not presented due to small sample sizes.</t>
  </si>
  <si>
    <t>3. Based on U.S. Census 2016 Federal Poverty Level (FPL) thresholds which for a family of four (2 adults, 2 dependents) correspond to annual incomes of $24,339 (100% FPL), $48,678 (200% FPL), and $73,017 (300% FPL). [These thresholds were the values at the time of survey interviewing.]</t>
  </si>
  <si>
    <t>1. Disability is defined as a positive response to any one of the following: 1) Limited activity because of physical, mental, or emotional problem(s), 2) Health problem requiring use of special equipment, 3) Self-perception of being disabled.</t>
  </si>
  <si>
    <t>Latinx</t>
  </si>
  <si>
    <t>Disabled</t>
  </si>
  <si>
    <t>NHOPI</t>
  </si>
  <si>
    <t>We are happy to provide the following data from the 2018 Los Angeles County Health Survey. Please note that the disparities seen in the results for the different groups shown in the table are to a large degree driven by inequities in the social, economic, and environmental conditions experienced by these groups.  If you would like assistance in interpreting these disparities or other features of the data presented in the table, please do not hesitate to contact us at owh@ph.lacounty.gov or (626) 293-2600.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</si>
</sst>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16" x14ac:knownFonts="1">
    <font>
      <sz val="11"/>
      <color theme="1"/>
      <name val="Calibri"/>
      <family val="2"/>
      <scheme val="minor"/>
    </font>
    <font>
      <sz val="11"/>
      <color theme="1"/>
      <name val="Calibri"/>
      <family val="2"/>
      <scheme val="minor"/>
    </font>
    <font>
      <sz val="10"/>
      <name val="Arial"/>
      <family val="2"/>
    </font>
    <font>
      <b/>
      <sz val="10"/>
      <color indexed="9"/>
      <name val="Arial"/>
      <family val="2"/>
    </font>
    <font>
      <sz val="10"/>
      <color indexed="9"/>
      <name val="Arial"/>
      <family val="2"/>
    </font>
    <font>
      <sz val="10"/>
      <color theme="1"/>
      <name val="Arial"/>
      <family val="2"/>
    </font>
    <font>
      <b/>
      <sz val="10"/>
      <name val="Arial"/>
      <family val="2"/>
    </font>
    <font>
      <sz val="10"/>
      <color rgb="FF000000"/>
      <name val="Arial"/>
      <family val="2"/>
    </font>
    <font>
      <sz val="10"/>
      <color rgb="FF0000FF"/>
      <name val="Arial"/>
      <family val="2"/>
    </font>
    <font>
      <sz val="10"/>
      <name val="MS Sans Serif"/>
      <family val="2"/>
    </font>
    <font>
      <sz val="10"/>
      <color indexed="8"/>
      <name val="Arial"/>
      <family val="2"/>
    </font>
    <font>
      <b/>
      <sz val="11"/>
      <color theme="1"/>
      <name val="Calibri"/>
      <family val="2"/>
      <scheme val="minor"/>
    </font>
    <font>
      <b/>
      <vertAlign val="superscript"/>
      <sz val="10"/>
      <color rgb="FFFFFFFF"/>
      <name val="Arial"/>
      <family val="2"/>
    </font>
    <font>
      <sz val="8"/>
      <name val="Arial"/>
      <family val="2"/>
    </font>
    <font>
      <sz val="8"/>
      <color theme="1"/>
      <name val="Arial"/>
      <family val="2"/>
    </font>
    <font>
      <sz val="11"/>
      <color theme="1"/>
      <name val="Calibri"/>
      <family val="2"/>
    </font>
  </fonts>
  <fills count="7">
    <fill>
      <patternFill patternType="none"/>
    </fill>
    <fill>
      <patternFill patternType="gray125"/>
    </fill>
    <fill>
      <patternFill patternType="solid">
        <fgColor indexed="8"/>
        <bgColor indexed="64"/>
      </patternFill>
    </fill>
    <fill>
      <patternFill patternType="solid">
        <fgColor rgb="FFC9E9F6"/>
        <bgColor indexed="64"/>
      </patternFill>
    </fill>
    <fill>
      <patternFill patternType="solid">
        <fgColor rgb="FF87CEEB"/>
        <bgColor indexed="64"/>
      </patternFill>
    </fill>
    <fill>
      <patternFill patternType="solid">
        <fgColor rgb="FFFFFF00"/>
        <bgColor indexed="64"/>
      </patternFill>
    </fill>
    <fill>
      <patternFill patternType="solid">
        <fgColor rgb="FFFFF2CC"/>
        <bgColor rgb="FF000000"/>
      </patternFill>
    </fill>
  </fills>
  <borders count="4">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s>
  <cellStyleXfs count="9">
    <xf numFmtId="0" fontId="0" fillId="0" borderId="0"/>
    <xf numFmtId="9" fontId="1" fillId="0" borderId="0" applyFont="0" applyFill="0" applyBorder="0" applyAlignment="0" applyProtection="0"/>
    <xf numFmtId="0" fontId="2" fillId="0" borderId="0"/>
    <xf numFmtId="0" fontId="1" fillId="0" borderId="0"/>
    <xf numFmtId="0" fontId="2" fillId="0" borderId="0"/>
    <xf numFmtId="0" fontId="9" fillId="0" borderId="0"/>
    <xf numFmtId="0" fontId="2" fillId="0" borderId="0"/>
    <xf numFmtId="0" fontId="9" fillId="0" borderId="0"/>
    <xf numFmtId="0" fontId="2" fillId="0" borderId="0"/>
  </cellStyleXfs>
  <cellXfs count="72">
    <xf numFmtId="0" fontId="0" fillId="0" borderId="0" xfId="0"/>
    <xf numFmtId="0" fontId="4" fillId="2" borderId="0" xfId="2" applyFont="1" applyFill="1" applyAlignment="1">
      <alignment vertical="center"/>
    </xf>
    <xf numFmtId="0" fontId="4" fillId="2" borderId="0" xfId="2" applyFont="1" applyFill="1" applyAlignment="1">
      <alignment horizontal="center" vertical="center"/>
    </xf>
    <xf numFmtId="164" fontId="4" fillId="2" borderId="0" xfId="2" applyNumberFormat="1" applyFont="1" applyFill="1" applyAlignment="1">
      <alignment horizontal="left" vertical="center"/>
    </xf>
    <xf numFmtId="0" fontId="4" fillId="2" borderId="0" xfId="2" applyFont="1" applyFill="1" applyAlignment="1">
      <alignment horizontal="right" vertical="center"/>
    </xf>
    <xf numFmtId="0" fontId="3" fillId="0" borderId="0" xfId="2" applyFont="1" applyAlignment="1">
      <alignment vertical="center" wrapText="1"/>
    </xf>
    <xf numFmtId="0" fontId="4" fillId="0" borderId="0" xfId="2" applyFont="1" applyAlignment="1">
      <alignment horizontal="center" vertical="center" wrapText="1"/>
    </xf>
    <xf numFmtId="164" fontId="4" fillId="0" borderId="0" xfId="2" applyNumberFormat="1" applyFont="1" applyAlignment="1">
      <alignment horizontal="left" vertical="center" wrapText="1"/>
    </xf>
    <xf numFmtId="0" fontId="4" fillId="0" borderId="0" xfId="2" applyFont="1" applyAlignment="1">
      <alignment horizontal="right" vertical="center" wrapText="1"/>
    </xf>
    <xf numFmtId="0" fontId="6" fillId="0" borderId="1" xfId="2" applyFont="1" applyBorder="1" applyAlignment="1">
      <alignment vertical="center" wrapText="1"/>
    </xf>
    <xf numFmtId="0" fontId="2" fillId="0" borderId="0" xfId="2" applyAlignment="1">
      <alignment horizontal="left" vertical="center" wrapText="1"/>
    </xf>
    <xf numFmtId="164" fontId="5" fillId="0" borderId="0" xfId="3" applyNumberFormat="1" applyFont="1" applyAlignment="1">
      <alignment horizontal="center" vertical="center"/>
    </xf>
    <xf numFmtId="164" fontId="5" fillId="0" borderId="0" xfId="3" applyNumberFormat="1" applyFont="1" applyAlignment="1">
      <alignment horizontal="left" vertical="center"/>
    </xf>
    <xf numFmtId="3" fontId="5" fillId="4" borderId="0" xfId="3" applyNumberFormat="1" applyFont="1" applyFill="1" applyAlignment="1">
      <alignment horizontal="right" vertical="center"/>
    </xf>
    <xf numFmtId="0" fontId="2" fillId="0" borderId="0" xfId="2" applyAlignment="1">
      <alignment vertical="center"/>
    </xf>
    <xf numFmtId="0" fontId="6" fillId="0" borderId="1" xfId="2" applyFont="1" applyBorder="1" applyAlignment="1">
      <alignment horizontal="left" vertical="center" wrapText="1"/>
    </xf>
    <xf numFmtId="164" fontId="5" fillId="0" borderId="1" xfId="3" applyNumberFormat="1" applyFont="1" applyBorder="1" applyAlignment="1">
      <alignment horizontal="center" vertical="center"/>
    </xf>
    <xf numFmtId="164" fontId="5" fillId="0" borderId="1" xfId="3" applyNumberFormat="1" applyFont="1" applyBorder="1" applyAlignment="1">
      <alignment horizontal="left" vertical="center"/>
    </xf>
    <xf numFmtId="3" fontId="5" fillId="4" borderId="1" xfId="3" applyNumberFormat="1" applyFont="1" applyFill="1" applyBorder="1" applyAlignment="1">
      <alignment horizontal="right" vertical="center"/>
    </xf>
    <xf numFmtId="0" fontId="6" fillId="0" borderId="1" xfId="2" applyFont="1" applyBorder="1" applyAlignment="1">
      <alignment vertical="center"/>
    </xf>
    <xf numFmtId="0" fontId="2" fillId="0" borderId="0" xfId="2" applyAlignment="1">
      <alignment horizontal="left" vertical="center"/>
    </xf>
    <xf numFmtId="164" fontId="5" fillId="0" borderId="0" xfId="0" applyNumberFormat="1" applyFont="1" applyAlignment="1">
      <alignment horizontal="left" vertical="center"/>
    </xf>
    <xf numFmtId="0" fontId="8" fillId="0" borderId="0" xfId="2" applyFont="1" applyAlignment="1">
      <alignment horizontal="left" vertical="center" wrapText="1"/>
    </xf>
    <xf numFmtId="164" fontId="8" fillId="0" borderId="0" xfId="3" applyNumberFormat="1" applyFont="1" applyAlignment="1">
      <alignment horizontal="center" vertical="center"/>
    </xf>
    <xf numFmtId="164" fontId="8" fillId="0" borderId="0" xfId="3" applyNumberFormat="1" applyFont="1" applyAlignment="1">
      <alignment horizontal="left" vertical="center"/>
    </xf>
    <xf numFmtId="3" fontId="8" fillId="4" borderId="0" xfId="3" applyNumberFormat="1" applyFont="1" applyFill="1" applyAlignment="1">
      <alignment horizontal="right" vertical="center"/>
    </xf>
    <xf numFmtId="167" fontId="5" fillId="0" borderId="0" xfId="0" applyNumberFormat="1" applyFont="1" applyAlignment="1">
      <alignment horizontal="right" vertical="center"/>
    </xf>
    <xf numFmtId="0" fontId="5" fillId="0" borderId="0" xfId="2" applyFont="1" applyAlignment="1">
      <alignment horizontal="left" vertical="center" wrapText="1"/>
    </xf>
    <xf numFmtId="0" fontId="2" fillId="0" borderId="0" xfId="5" applyFont="1" applyAlignment="1">
      <alignment vertical="center"/>
    </xf>
    <xf numFmtId="0" fontId="5" fillId="3" borderId="0" xfId="3" applyFont="1" applyFill="1" applyAlignment="1">
      <alignment horizontal="center" vertical="center"/>
    </xf>
    <xf numFmtId="166" fontId="5" fillId="3" borderId="0" xfId="3" applyNumberFormat="1" applyFont="1" applyFill="1" applyAlignment="1">
      <alignment horizontal="right" vertical="center"/>
    </xf>
    <xf numFmtId="0" fontId="10" fillId="0" borderId="0" xfId="6" applyFont="1" applyAlignment="1">
      <alignment horizontal="left" vertical="center" wrapText="1"/>
    </xf>
    <xf numFmtId="164" fontId="7" fillId="0" borderId="0" xfId="0" applyNumberFormat="1" applyFont="1" applyAlignment="1">
      <alignment horizontal="right" vertical="center" wrapText="1"/>
    </xf>
    <xf numFmtId="164" fontId="7" fillId="0" borderId="0" xfId="0" applyNumberFormat="1" applyFont="1" applyAlignment="1">
      <alignment horizontal="left" vertical="center" wrapText="1"/>
    </xf>
    <xf numFmtId="0" fontId="2" fillId="0" borderId="0" xfId="7" applyFont="1" applyAlignment="1">
      <alignment horizontal="left" vertical="center" wrapText="1"/>
    </xf>
    <xf numFmtId="0" fontId="2" fillId="0" borderId="2" xfId="7" applyFont="1" applyBorder="1" applyAlignment="1">
      <alignment horizontal="left" vertical="center" wrapText="1"/>
    </xf>
    <xf numFmtId="0" fontId="11" fillId="0" borderId="0" xfId="0" applyFont="1"/>
    <xf numFmtId="0" fontId="5" fillId="0" borderId="0" xfId="4" applyFont="1"/>
    <xf numFmtId="164" fontId="5" fillId="4" borderId="0" xfId="3" applyNumberFormat="1" applyFont="1" applyFill="1" applyAlignment="1">
      <alignment horizontal="right" vertical="center"/>
    </xf>
    <xf numFmtId="164" fontId="5" fillId="3" borderId="0" xfId="3" applyNumberFormat="1" applyFont="1" applyFill="1" applyAlignment="1">
      <alignment horizontal="right" vertical="center"/>
    </xf>
    <xf numFmtId="164" fontId="5" fillId="0" borderId="0" xfId="3" applyNumberFormat="1" applyFont="1" applyAlignment="1">
      <alignment horizontal="right" vertical="center"/>
    </xf>
    <xf numFmtId="165" fontId="5" fillId="3" borderId="0" xfId="3" applyNumberFormat="1" applyFont="1" applyFill="1" applyAlignment="1">
      <alignment horizontal="right" vertical="center"/>
    </xf>
    <xf numFmtId="165" fontId="5" fillId="3" borderId="1" xfId="3" applyNumberFormat="1" applyFont="1" applyFill="1" applyBorder="1" applyAlignment="1">
      <alignment horizontal="right" vertical="center"/>
    </xf>
    <xf numFmtId="165" fontId="5" fillId="3" borderId="0" xfId="1" applyNumberFormat="1" applyFont="1" applyFill="1" applyAlignment="1">
      <alignment horizontal="right" vertical="center"/>
    </xf>
    <xf numFmtId="166" fontId="8" fillId="3" borderId="0" xfId="3" applyNumberFormat="1" applyFont="1" applyFill="1" applyAlignment="1">
      <alignment horizontal="right" vertical="center"/>
    </xf>
    <xf numFmtId="0" fontId="0" fillId="0" borderId="0" xfId="0" applyAlignment="1">
      <alignment horizontal="right"/>
    </xf>
    <xf numFmtId="164" fontId="4" fillId="2" borderId="0" xfId="2" applyNumberFormat="1" applyFont="1" applyFill="1" applyAlignment="1">
      <alignment horizontal="right" vertical="center"/>
    </xf>
    <xf numFmtId="164" fontId="4" fillId="0" borderId="0" xfId="2" applyNumberFormat="1" applyFont="1" applyAlignment="1">
      <alignment horizontal="right" vertical="center" wrapText="1"/>
    </xf>
    <xf numFmtId="164" fontId="5" fillId="0" borderId="1" xfId="3" applyNumberFormat="1" applyFont="1" applyBorder="1" applyAlignment="1">
      <alignment horizontal="right" vertical="center"/>
    </xf>
    <xf numFmtId="164" fontId="8" fillId="0" borderId="0" xfId="3" applyNumberFormat="1" applyFont="1" applyAlignment="1">
      <alignment horizontal="right" vertical="center"/>
    </xf>
    <xf numFmtId="0" fontId="7" fillId="0" borderId="0" xfId="0" applyFont="1" applyAlignment="1">
      <alignment horizontal="left" vertical="center" wrapText="1"/>
    </xf>
    <xf numFmtId="0" fontId="0" fillId="0" borderId="0" xfId="0" applyAlignment="1">
      <alignment horizontal="left"/>
    </xf>
    <xf numFmtId="0" fontId="0" fillId="0" borderId="0" xfId="0" applyAlignment="1">
      <alignment horizontal="center"/>
    </xf>
    <xf numFmtId="0" fontId="2" fillId="3" borderId="1" xfId="2" applyFill="1" applyBorder="1" applyAlignment="1">
      <alignment horizontal="center" vertical="center"/>
    </xf>
    <xf numFmtId="0" fontId="5" fillId="3" borderId="1" xfId="3" applyFont="1" applyFill="1" applyBorder="1" applyAlignment="1">
      <alignment horizontal="center" vertical="center"/>
    </xf>
    <xf numFmtId="0" fontId="8" fillId="3" borderId="0" xfId="3" applyFont="1" applyFill="1" applyAlignment="1">
      <alignment horizontal="center" vertical="center"/>
    </xf>
    <xf numFmtId="0" fontId="6" fillId="3" borderId="1" xfId="2" applyFont="1" applyFill="1" applyBorder="1" applyAlignment="1">
      <alignment horizontal="center" vertical="center"/>
    </xf>
    <xf numFmtId="0" fontId="6" fillId="4" borderId="1" xfId="2" applyFont="1" applyFill="1" applyBorder="1" applyAlignment="1">
      <alignment horizontal="center" vertical="center"/>
    </xf>
    <xf numFmtId="0" fontId="15" fillId="6" borderId="0" xfId="0" applyFont="1" applyFill="1" applyAlignment="1">
      <alignment horizontal="left" vertical="top" wrapText="1"/>
    </xf>
    <xf numFmtId="0" fontId="13" fillId="0" borderId="0" xfId="2" applyFont="1" applyAlignment="1">
      <alignment horizontal="left" vertical="top" wrapText="1"/>
    </xf>
    <xf numFmtId="0" fontId="14" fillId="0" borderId="0" xfId="3" applyFont="1" applyAlignment="1">
      <alignment horizontal="left" vertical="top" wrapText="1"/>
    </xf>
    <xf numFmtId="49" fontId="13" fillId="0" borderId="0" xfId="8" applyNumberFormat="1" applyFont="1" applyAlignment="1">
      <alignment horizontal="left" vertical="top" wrapText="1"/>
    </xf>
    <xf numFmtId="0" fontId="14" fillId="0" borderId="0" xfId="2" applyFont="1" applyAlignment="1">
      <alignment horizontal="left" vertical="top" wrapText="1"/>
    </xf>
    <xf numFmtId="0" fontId="13" fillId="0" borderId="3" xfId="2" applyFont="1" applyBorder="1" applyAlignment="1">
      <alignment horizontal="left" vertical="top" wrapText="1"/>
    </xf>
    <xf numFmtId="0" fontId="14" fillId="0" borderId="3" xfId="3" applyFont="1" applyBorder="1" applyAlignment="1">
      <alignment horizontal="left" vertical="top" wrapText="1"/>
    </xf>
    <xf numFmtId="0" fontId="3" fillId="2" borderId="0" xfId="2" applyFont="1" applyFill="1" applyAlignment="1">
      <alignment horizontal="left" vertical="top" wrapText="1"/>
    </xf>
    <xf numFmtId="0" fontId="4" fillId="2" borderId="0" xfId="2" applyFont="1" applyFill="1" applyAlignment="1">
      <alignment horizontal="left" vertical="top" wrapText="1"/>
    </xf>
    <xf numFmtId="0" fontId="3" fillId="2" borderId="0" xfId="2" applyFont="1" applyFill="1" applyAlignment="1">
      <alignment vertical="center" wrapText="1"/>
    </xf>
    <xf numFmtId="0" fontId="5" fillId="0" borderId="0" xfId="3" applyFont="1" applyAlignment="1">
      <alignment vertical="center" wrapText="1"/>
    </xf>
    <xf numFmtId="0" fontId="4" fillId="2" borderId="0" xfId="2" applyFont="1" applyFill="1" applyAlignment="1">
      <alignment vertical="center" wrapText="1"/>
    </xf>
    <xf numFmtId="0" fontId="6" fillId="0" borderId="1" xfId="2" applyFont="1" applyBorder="1" applyAlignment="1">
      <alignment horizontal="center" vertical="center"/>
    </xf>
    <xf numFmtId="0" fontId="7" fillId="5" borderId="0" xfId="0" applyFont="1" applyFill="1" applyAlignment="1">
      <alignment horizontal="center" vertical="center"/>
    </xf>
  </cellXfs>
  <cellStyles count="9">
    <cellStyle name="Normal" xfId="0" builtinId="0"/>
    <cellStyle name="Normal 10 2" xfId="3" xr:uid="{00000000-0005-0000-0000-000001000000}"/>
    <cellStyle name="Normal 2 3" xfId="2" xr:uid="{00000000-0005-0000-0000-000002000000}"/>
    <cellStyle name="Normal 3 3" xfId="4" xr:uid="{00000000-0005-0000-0000-000003000000}"/>
    <cellStyle name="Normal_2005ChildMDT_revWGTS 2" xfId="8" xr:uid="{00000000-0005-0000-0000-000004000000}"/>
    <cellStyle name="Normal_adult07mdt_yc 2" xfId="7" xr:uid="{00000000-0005-0000-0000-000005000000}"/>
    <cellStyle name="Normal_MTA_ lachs07_adult MDTs_yajun_Verified" xfId="5" xr:uid="{00000000-0005-0000-0000-000006000000}"/>
    <cellStyle name="Normal_Preventive Care_MDTs_checkedByYajun_REV 2" xfId="6" xr:uid="{00000000-0005-0000-0000-000007000000}"/>
    <cellStyle name="Percent" xfId="1" builtinId="5"/>
  </cellStyles>
  <dxfs count="0"/>
  <tableStyles count="0" defaultTableStyle="TableStyleMedium2" defaultPivotStyle="PivotStyleLight16"/>
  <colors>
    <mruColors>
      <color rgb="FFC9E9F6"/>
      <color rgb="FF87C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5"/>
  <sheetViews>
    <sheetView tabSelected="1" zoomScaleNormal="100" workbookViewId="0">
      <selection activeCell="O18" sqref="O18"/>
    </sheetView>
  </sheetViews>
  <sheetFormatPr defaultRowHeight="15" x14ac:dyDescent="0.25"/>
  <cols>
    <col min="1" max="1" width="2.5703125" style="36" customWidth="1"/>
    <col min="2" max="2" width="41.7109375" customWidth="1"/>
    <col min="3" max="3" width="1.7109375" style="52" customWidth="1"/>
    <col min="4" max="4" width="8.28515625" style="45" customWidth="1"/>
    <col min="5" max="5" width="4.7109375" style="45" customWidth="1"/>
    <col min="6" max="6" width="2.42578125" style="52" customWidth="1"/>
    <col min="7" max="7" width="4.7109375" style="51" customWidth="1"/>
    <col min="8" max="8" width="11.42578125" style="45" customWidth="1"/>
    <col min="9" max="9" width="3.28515625" customWidth="1"/>
    <col min="10" max="10" width="44" customWidth="1"/>
  </cols>
  <sheetData>
    <row r="1" spans="1:10" x14ac:dyDescent="0.25">
      <c r="B1" s="65" t="s">
        <v>74</v>
      </c>
      <c r="C1" s="66"/>
      <c r="D1" s="66"/>
      <c r="E1" s="66"/>
      <c r="F1" s="66"/>
      <c r="G1" s="66"/>
      <c r="H1" s="66"/>
      <c r="J1" s="58" t="s">
        <v>81</v>
      </c>
    </row>
    <row r="2" spans="1:10" x14ac:dyDescent="0.25">
      <c r="B2" s="67"/>
      <c r="C2" s="68"/>
      <c r="D2" s="68"/>
      <c r="E2" s="68"/>
      <c r="F2" s="68"/>
      <c r="G2" s="68"/>
      <c r="H2" s="68"/>
      <c r="J2" s="58"/>
    </row>
    <row r="3" spans="1:10" x14ac:dyDescent="0.25">
      <c r="B3" s="1"/>
      <c r="C3" s="2"/>
      <c r="D3" s="4"/>
      <c r="E3" s="46"/>
      <c r="F3" s="2"/>
      <c r="G3" s="3"/>
      <c r="H3" s="4"/>
      <c r="J3" s="58"/>
    </row>
    <row r="4" spans="1:10" x14ac:dyDescent="0.25">
      <c r="B4" s="67" t="s">
        <v>0</v>
      </c>
      <c r="C4" s="69"/>
      <c r="D4" s="69"/>
      <c r="E4" s="69"/>
      <c r="F4" s="69"/>
      <c r="G4" s="69"/>
      <c r="H4" s="69"/>
      <c r="J4" s="58"/>
    </row>
    <row r="5" spans="1:10" x14ac:dyDescent="0.25">
      <c r="B5" s="5"/>
      <c r="C5" s="6"/>
      <c r="D5" s="8"/>
      <c r="E5" s="47"/>
      <c r="F5" s="6"/>
      <c r="G5" s="7"/>
      <c r="H5" s="8"/>
      <c r="J5" s="58"/>
    </row>
    <row r="6" spans="1:10" ht="12.75" customHeight="1" x14ac:dyDescent="0.25">
      <c r="A6" s="36">
        <v>1</v>
      </c>
      <c r="B6" s="9" t="s">
        <v>79</v>
      </c>
      <c r="C6" s="53"/>
      <c r="D6" s="56" t="s">
        <v>1</v>
      </c>
      <c r="E6" s="70" t="s">
        <v>2</v>
      </c>
      <c r="F6" s="70"/>
      <c r="G6" s="70"/>
      <c r="H6" s="57" t="s">
        <v>3</v>
      </c>
      <c r="J6" s="58"/>
    </row>
    <row r="7" spans="1:10" ht="17.25" customHeight="1" x14ac:dyDescent="0.25">
      <c r="B7" s="10" t="s">
        <v>4</v>
      </c>
      <c r="C7" s="29"/>
      <c r="D7" s="41">
        <v>0.246</v>
      </c>
      <c r="E7" s="40">
        <v>23.3</v>
      </c>
      <c r="F7" s="11" t="s">
        <v>5</v>
      </c>
      <c r="G7" s="12">
        <v>25.9</v>
      </c>
      <c r="H7" s="13">
        <v>1957000</v>
      </c>
      <c r="J7" s="58"/>
    </row>
    <row r="8" spans="1:10" x14ac:dyDescent="0.25">
      <c r="B8" s="14"/>
      <c r="C8" s="29"/>
      <c r="D8" s="41"/>
      <c r="E8" s="40"/>
      <c r="F8" s="11"/>
      <c r="G8" s="12"/>
      <c r="H8" s="13"/>
      <c r="J8" s="58"/>
    </row>
    <row r="9" spans="1:10" x14ac:dyDescent="0.25">
      <c r="A9" s="36">
        <v>2</v>
      </c>
      <c r="B9" s="15" t="s">
        <v>6</v>
      </c>
      <c r="C9" s="54"/>
      <c r="D9" s="42"/>
      <c r="E9" s="48"/>
      <c r="F9" s="16"/>
      <c r="G9" s="17"/>
      <c r="H9" s="18"/>
      <c r="J9" s="58"/>
    </row>
    <row r="10" spans="1:10" x14ac:dyDescent="0.25">
      <c r="B10" s="10" t="s">
        <v>8</v>
      </c>
      <c r="C10" s="29"/>
      <c r="D10" s="41">
        <v>0.24</v>
      </c>
      <c r="E10" s="40">
        <v>22.1</v>
      </c>
      <c r="F10" s="11" t="s">
        <v>5</v>
      </c>
      <c r="G10" s="12">
        <v>25.9</v>
      </c>
      <c r="H10" s="13">
        <v>924000</v>
      </c>
      <c r="J10" s="58"/>
    </row>
    <row r="11" spans="1:10" x14ac:dyDescent="0.25">
      <c r="B11" s="10" t="s">
        <v>7</v>
      </c>
      <c r="C11" s="29"/>
      <c r="D11" s="41">
        <v>0.248</v>
      </c>
      <c r="E11" s="40">
        <v>23.1</v>
      </c>
      <c r="F11" s="11" t="s">
        <v>5</v>
      </c>
      <c r="G11" s="12">
        <v>26.6</v>
      </c>
      <c r="H11" s="13">
        <v>1013000</v>
      </c>
      <c r="J11" s="58"/>
    </row>
    <row r="12" spans="1:10" x14ac:dyDescent="0.25">
      <c r="B12" s="10"/>
      <c r="C12" s="29"/>
      <c r="D12" s="41"/>
      <c r="E12" s="40"/>
      <c r="F12" s="11"/>
      <c r="G12" s="12"/>
      <c r="H12" s="13"/>
      <c r="J12" s="58"/>
    </row>
    <row r="13" spans="1:10" x14ac:dyDescent="0.25">
      <c r="B13" s="71" t="s">
        <v>9</v>
      </c>
      <c r="C13" s="71"/>
      <c r="D13" s="71"/>
      <c r="E13" s="71"/>
      <c r="F13" s="71"/>
      <c r="G13" s="71"/>
      <c r="H13" s="71"/>
    </row>
    <row r="14" spans="1:10" x14ac:dyDescent="0.25">
      <c r="B14" s="19" t="s">
        <v>10</v>
      </c>
      <c r="C14" s="54"/>
      <c r="D14" s="42"/>
      <c r="E14" s="48"/>
      <c r="F14" s="16"/>
      <c r="G14" s="17"/>
      <c r="H14" s="18"/>
    </row>
    <row r="15" spans="1:10" x14ac:dyDescent="0.25">
      <c r="B15" s="20" t="s">
        <v>11</v>
      </c>
      <c r="C15" s="29" t="s">
        <v>12</v>
      </c>
      <c r="D15" s="43">
        <v>9.6000000000000002E-2</v>
      </c>
      <c r="E15" s="32">
        <v>5.6</v>
      </c>
      <c r="F15" s="11" t="s">
        <v>5</v>
      </c>
      <c r="G15" s="50">
        <v>13.5</v>
      </c>
      <c r="H15" s="13">
        <v>49000</v>
      </c>
    </row>
    <row r="16" spans="1:10" x14ac:dyDescent="0.25">
      <c r="B16" s="20" t="s">
        <v>13</v>
      </c>
      <c r="C16" s="29"/>
      <c r="D16" s="43">
        <v>0.13600000000000001</v>
      </c>
      <c r="E16" s="32">
        <v>8.1</v>
      </c>
      <c r="F16" s="11" t="s">
        <v>5</v>
      </c>
      <c r="G16" s="50">
        <v>19.2</v>
      </c>
      <c r="H16" s="13">
        <v>51000</v>
      </c>
    </row>
    <row r="17" spans="2:8" x14ac:dyDescent="0.25">
      <c r="B17" s="20" t="s">
        <v>14</v>
      </c>
      <c r="C17" s="29" t="s">
        <v>12</v>
      </c>
      <c r="D17" s="43">
        <v>0.16200000000000001</v>
      </c>
      <c r="E17" s="32">
        <v>12.4</v>
      </c>
      <c r="F17" s="11" t="s">
        <v>5</v>
      </c>
      <c r="G17" s="50">
        <v>20.100000000000001</v>
      </c>
      <c r="H17" s="13">
        <v>118000</v>
      </c>
    </row>
    <row r="18" spans="2:8" x14ac:dyDescent="0.25">
      <c r="B18" s="20" t="s">
        <v>15</v>
      </c>
      <c r="C18" s="29" t="s">
        <v>12</v>
      </c>
      <c r="D18" s="43">
        <v>0.20200000000000001</v>
      </c>
      <c r="E18" s="32">
        <v>16.100000000000001</v>
      </c>
      <c r="F18" s="11" t="s">
        <v>5</v>
      </c>
      <c r="G18" s="50">
        <v>24.2</v>
      </c>
      <c r="H18" s="13">
        <v>145000</v>
      </c>
    </row>
    <row r="19" spans="2:8" x14ac:dyDescent="0.25">
      <c r="B19" s="20" t="s">
        <v>16</v>
      </c>
      <c r="C19" s="29" t="s">
        <v>12</v>
      </c>
      <c r="D19" s="43">
        <v>0.311</v>
      </c>
      <c r="E19" s="32">
        <v>26.7</v>
      </c>
      <c r="F19" s="11" t="s">
        <v>5</v>
      </c>
      <c r="G19" s="50">
        <v>35.5</v>
      </c>
      <c r="H19" s="13">
        <v>217000</v>
      </c>
    </row>
    <row r="20" spans="2:8" x14ac:dyDescent="0.25">
      <c r="B20" s="20" t="s">
        <v>17</v>
      </c>
      <c r="C20" s="29"/>
      <c r="D20" s="43">
        <v>0.38100000000000001</v>
      </c>
      <c r="E20" s="32">
        <v>31.7</v>
      </c>
      <c r="F20" s="11" t="s">
        <v>5</v>
      </c>
      <c r="G20" s="50">
        <v>44.5</v>
      </c>
      <c r="H20" s="13">
        <v>116000</v>
      </c>
    </row>
    <row r="21" spans="2:8" x14ac:dyDescent="0.25">
      <c r="B21" s="10" t="s">
        <v>18</v>
      </c>
      <c r="C21" s="29"/>
      <c r="D21" s="43">
        <v>0.42699999999999999</v>
      </c>
      <c r="E21" s="32">
        <v>38.6</v>
      </c>
      <c r="F21" s="11" t="s">
        <v>5</v>
      </c>
      <c r="G21" s="50">
        <v>46.7</v>
      </c>
      <c r="H21" s="13">
        <v>317000</v>
      </c>
    </row>
    <row r="22" spans="2:8" x14ac:dyDescent="0.25">
      <c r="B22" s="14"/>
      <c r="C22" s="29"/>
      <c r="D22" s="41"/>
      <c r="E22" s="40"/>
      <c r="F22" s="11"/>
      <c r="G22" s="12"/>
      <c r="H22" s="13"/>
    </row>
    <row r="23" spans="2:8" x14ac:dyDescent="0.25">
      <c r="B23" s="19" t="s">
        <v>19</v>
      </c>
      <c r="C23" s="54"/>
      <c r="D23" s="42"/>
      <c r="E23" s="48"/>
      <c r="F23" s="16"/>
      <c r="G23" s="17"/>
      <c r="H23" s="18"/>
    </row>
    <row r="24" spans="2:8" x14ac:dyDescent="0.25">
      <c r="B24" s="10" t="s">
        <v>78</v>
      </c>
      <c r="C24" s="29"/>
      <c r="D24" s="43">
        <v>0.20200000000000001</v>
      </c>
      <c r="E24" s="32">
        <v>17.8</v>
      </c>
      <c r="F24" s="11" t="s">
        <v>5</v>
      </c>
      <c r="G24" s="21">
        <v>22.5</v>
      </c>
      <c r="H24" s="13">
        <v>391000</v>
      </c>
    </row>
    <row r="25" spans="2:8" x14ac:dyDescent="0.25">
      <c r="B25" s="22" t="s">
        <v>20</v>
      </c>
      <c r="C25" s="55"/>
      <c r="D25" s="44">
        <v>19.399999999999999</v>
      </c>
      <c r="E25" s="49">
        <v>16.399999999999999</v>
      </c>
      <c r="F25" s="23" t="s">
        <v>5</v>
      </c>
      <c r="G25" s="24">
        <v>22.5</v>
      </c>
      <c r="H25" s="25">
        <v>225000</v>
      </c>
    </row>
    <row r="26" spans="2:8" x14ac:dyDescent="0.25">
      <c r="B26" s="22" t="s">
        <v>21</v>
      </c>
      <c r="C26" s="55"/>
      <c r="D26" s="44">
        <v>21.6</v>
      </c>
      <c r="E26" s="49">
        <v>17.8</v>
      </c>
      <c r="F26" s="23" t="s">
        <v>5</v>
      </c>
      <c r="G26" s="24">
        <v>25.3</v>
      </c>
      <c r="H26" s="25">
        <v>166000</v>
      </c>
    </row>
    <row r="27" spans="2:8" x14ac:dyDescent="0.25">
      <c r="B27" s="10" t="s">
        <v>22</v>
      </c>
      <c r="C27" s="29"/>
      <c r="D27" s="43">
        <v>0.31900000000000001</v>
      </c>
      <c r="E27" s="26">
        <v>28.6</v>
      </c>
      <c r="F27" s="11" t="s">
        <v>5</v>
      </c>
      <c r="G27" s="21">
        <v>35.200000000000003</v>
      </c>
      <c r="H27" s="13">
        <v>362000</v>
      </c>
    </row>
    <row r="28" spans="2:8" x14ac:dyDescent="0.25">
      <c r="B28" s="22" t="s">
        <v>20</v>
      </c>
      <c r="C28" s="55"/>
      <c r="D28" s="44">
        <v>22.3</v>
      </c>
      <c r="E28" s="49">
        <v>14</v>
      </c>
      <c r="F28" s="23" t="s">
        <v>5</v>
      </c>
      <c r="G28" s="24">
        <v>30.5</v>
      </c>
      <c r="H28" s="25">
        <v>48000</v>
      </c>
    </row>
    <row r="29" spans="2:8" x14ac:dyDescent="0.25">
      <c r="B29" s="22" t="s">
        <v>21</v>
      </c>
      <c r="C29" s="55"/>
      <c r="D29" s="44">
        <v>34.200000000000003</v>
      </c>
      <c r="E29" s="49">
        <v>30.6</v>
      </c>
      <c r="F29" s="23" t="s">
        <v>5</v>
      </c>
      <c r="G29" s="24">
        <v>37.799999999999997</v>
      </c>
      <c r="H29" s="25">
        <v>313000</v>
      </c>
    </row>
    <row r="30" spans="2:8" x14ac:dyDescent="0.25">
      <c r="B30" s="10" t="s">
        <v>23</v>
      </c>
      <c r="C30" s="29"/>
      <c r="D30" s="30">
        <v>37.299999999999997</v>
      </c>
      <c r="E30" s="26">
        <v>31.8</v>
      </c>
      <c r="F30" s="11" t="s">
        <v>5</v>
      </c>
      <c r="G30" s="21">
        <v>42.8</v>
      </c>
      <c r="H30" s="13">
        <v>145000</v>
      </c>
    </row>
    <row r="31" spans="2:8" x14ac:dyDescent="0.25">
      <c r="B31" s="22" t="s">
        <v>20</v>
      </c>
      <c r="C31" s="55" t="s">
        <v>27</v>
      </c>
      <c r="D31" s="44">
        <v>16.899999999999999</v>
      </c>
      <c r="E31" s="49">
        <v>0</v>
      </c>
      <c r="F31" s="23" t="s">
        <v>5</v>
      </c>
      <c r="G31" s="24">
        <v>33.799999999999997</v>
      </c>
      <c r="H31" s="25">
        <v>4000</v>
      </c>
    </row>
    <row r="32" spans="2:8" x14ac:dyDescent="0.25">
      <c r="B32" s="22" t="s">
        <v>21</v>
      </c>
      <c r="C32" s="55" t="s">
        <v>12</v>
      </c>
      <c r="D32" s="44">
        <v>38.5</v>
      </c>
      <c r="E32" s="49">
        <v>32.799999999999997</v>
      </c>
      <c r="F32" s="23" t="s">
        <v>5</v>
      </c>
      <c r="G32" s="24">
        <v>44.2</v>
      </c>
      <c r="H32" s="25">
        <v>141000</v>
      </c>
    </row>
    <row r="33" spans="1:8" x14ac:dyDescent="0.25">
      <c r="B33" s="27" t="s">
        <v>24</v>
      </c>
      <c r="C33" s="29"/>
      <c r="D33" s="30">
        <v>16.2</v>
      </c>
      <c r="E33" s="26">
        <v>10.4</v>
      </c>
      <c r="F33" s="11" t="s">
        <v>5</v>
      </c>
      <c r="G33" s="21">
        <v>22.1</v>
      </c>
      <c r="H33" s="13">
        <v>86000</v>
      </c>
    </row>
    <row r="34" spans="1:8" x14ac:dyDescent="0.25">
      <c r="B34" s="22" t="s">
        <v>20</v>
      </c>
      <c r="C34" s="55"/>
      <c r="D34" s="44">
        <v>19.5</v>
      </c>
      <c r="E34" s="49">
        <v>11.8</v>
      </c>
      <c r="F34" s="23" t="s">
        <v>5</v>
      </c>
      <c r="G34" s="24">
        <v>27.2</v>
      </c>
      <c r="H34" s="25">
        <v>73000</v>
      </c>
    </row>
    <row r="35" spans="1:8" x14ac:dyDescent="0.25">
      <c r="B35" s="22" t="s">
        <v>21</v>
      </c>
      <c r="C35" s="55" t="s">
        <v>27</v>
      </c>
      <c r="D35" s="44">
        <v>8.8000000000000007</v>
      </c>
      <c r="E35" s="49">
        <v>1.6</v>
      </c>
      <c r="F35" s="23" t="s">
        <v>5</v>
      </c>
      <c r="G35" s="24">
        <v>16.100000000000001</v>
      </c>
      <c r="H35" s="25">
        <v>13000</v>
      </c>
    </row>
    <row r="36" spans="1:8" x14ac:dyDescent="0.25">
      <c r="B36" s="37" t="s">
        <v>80</v>
      </c>
      <c r="C36" s="29"/>
      <c r="D36" s="39" t="s">
        <v>5</v>
      </c>
      <c r="E36" s="40" t="s">
        <v>5</v>
      </c>
      <c r="F36" s="11" t="s">
        <v>5</v>
      </c>
      <c r="G36" s="12" t="s">
        <v>5</v>
      </c>
      <c r="H36" s="38" t="s">
        <v>5</v>
      </c>
    </row>
    <row r="37" spans="1:8" x14ac:dyDescent="0.25">
      <c r="B37" s="28" t="s">
        <v>25</v>
      </c>
      <c r="C37" s="29" t="s">
        <v>27</v>
      </c>
      <c r="D37" s="30">
        <v>34.6</v>
      </c>
      <c r="E37" s="26">
        <v>4.8</v>
      </c>
      <c r="F37" s="11" t="s">
        <v>5</v>
      </c>
      <c r="G37" s="21">
        <v>64.400000000000006</v>
      </c>
      <c r="H37" s="38" t="s">
        <v>5</v>
      </c>
    </row>
    <row r="38" spans="1:8" x14ac:dyDescent="0.25">
      <c r="B38" s="28" t="s">
        <v>26</v>
      </c>
      <c r="C38" s="29"/>
      <c r="D38" s="30">
        <v>45.4</v>
      </c>
      <c r="E38" s="26">
        <v>22.6</v>
      </c>
      <c r="F38" s="11" t="s">
        <v>5</v>
      </c>
      <c r="G38" s="21">
        <v>68.3</v>
      </c>
      <c r="H38" s="38" t="s">
        <v>5</v>
      </c>
    </row>
    <row r="39" spans="1:8" x14ac:dyDescent="0.25">
      <c r="B39" s="14"/>
      <c r="C39" s="29"/>
      <c r="D39" s="41"/>
      <c r="E39" s="40"/>
      <c r="F39" s="11"/>
      <c r="G39" s="12"/>
      <c r="H39" s="13"/>
    </row>
    <row r="40" spans="1:8" x14ac:dyDescent="0.25">
      <c r="B40" s="19" t="s">
        <v>28</v>
      </c>
      <c r="C40" s="54"/>
      <c r="D40" s="42"/>
      <c r="E40" s="48"/>
      <c r="F40" s="16"/>
      <c r="G40" s="17"/>
      <c r="H40" s="18"/>
    </row>
    <row r="41" spans="1:8" ht="15" customHeight="1" x14ac:dyDescent="0.25">
      <c r="B41" s="10" t="s">
        <v>29</v>
      </c>
      <c r="C41" s="29"/>
      <c r="D41" s="30">
        <v>26.5</v>
      </c>
      <c r="E41" s="26">
        <v>22.5</v>
      </c>
      <c r="F41" s="11" t="s">
        <v>5</v>
      </c>
      <c r="G41" s="21">
        <v>30.5</v>
      </c>
      <c r="H41" s="13">
        <v>233000</v>
      </c>
    </row>
    <row r="42" spans="1:8" ht="15" customHeight="1" x14ac:dyDescent="0.25">
      <c r="B42" s="10" t="s">
        <v>30</v>
      </c>
      <c r="C42" s="29"/>
      <c r="D42" s="30">
        <v>23</v>
      </c>
      <c r="E42" s="26">
        <v>18.8</v>
      </c>
      <c r="F42" s="11" t="s">
        <v>5</v>
      </c>
      <c r="G42" s="21">
        <v>27.2</v>
      </c>
      <c r="H42" s="13">
        <v>185000</v>
      </c>
    </row>
    <row r="43" spans="1:8" ht="15" customHeight="1" x14ac:dyDescent="0.25">
      <c r="B43" s="10" t="s">
        <v>31</v>
      </c>
      <c r="C43" s="29"/>
      <c r="D43" s="30">
        <v>27.2</v>
      </c>
      <c r="E43" s="26">
        <v>23.7</v>
      </c>
      <c r="F43" s="11" t="s">
        <v>5</v>
      </c>
      <c r="G43" s="21">
        <v>30.7</v>
      </c>
      <c r="H43" s="13">
        <v>334000</v>
      </c>
    </row>
    <row r="44" spans="1:8" ht="15" customHeight="1" x14ac:dyDescent="0.25">
      <c r="B44" s="10" t="s">
        <v>32</v>
      </c>
      <c r="C44" s="29"/>
      <c r="D44" s="30">
        <v>22.1</v>
      </c>
      <c r="E44" s="26">
        <v>19.5</v>
      </c>
      <c r="F44" s="11" t="s">
        <v>5</v>
      </c>
      <c r="G44" s="21">
        <v>24.7</v>
      </c>
      <c r="H44" s="13">
        <v>252000</v>
      </c>
    </row>
    <row r="45" spans="1:8" x14ac:dyDescent="0.25">
      <c r="B45" s="14"/>
      <c r="C45" s="29"/>
      <c r="D45" s="41"/>
      <c r="E45" s="40"/>
      <c r="F45" s="11"/>
      <c r="G45" s="12"/>
      <c r="H45" s="13"/>
    </row>
    <row r="46" spans="1:8" x14ac:dyDescent="0.25">
      <c r="A46" s="36">
        <v>3</v>
      </c>
      <c r="B46" s="19" t="s">
        <v>33</v>
      </c>
      <c r="C46" s="54"/>
      <c r="D46" s="42"/>
      <c r="E46" s="48"/>
      <c r="F46" s="16"/>
      <c r="G46" s="17"/>
      <c r="H46" s="18"/>
    </row>
    <row r="47" spans="1:8" x14ac:dyDescent="0.25">
      <c r="B47" s="20" t="s">
        <v>34</v>
      </c>
      <c r="C47" s="29"/>
      <c r="D47" s="41">
        <v>0.29799999999999999</v>
      </c>
      <c r="E47" s="26">
        <v>25.9</v>
      </c>
      <c r="F47" s="11" t="s">
        <v>5</v>
      </c>
      <c r="G47" s="21">
        <v>33.6</v>
      </c>
      <c r="H47" s="13">
        <v>298000</v>
      </c>
    </row>
    <row r="48" spans="1:8" x14ac:dyDescent="0.25">
      <c r="B48" s="10" t="s">
        <v>35</v>
      </c>
      <c r="C48" s="29"/>
      <c r="D48" s="41">
        <v>0.247</v>
      </c>
      <c r="E48" s="26">
        <v>21.3</v>
      </c>
      <c r="F48" s="11" t="s">
        <v>5</v>
      </c>
      <c r="G48" s="21">
        <v>28.1</v>
      </c>
      <c r="H48" s="13">
        <v>265000</v>
      </c>
    </row>
    <row r="49" spans="2:8" x14ac:dyDescent="0.25">
      <c r="B49" s="10" t="s">
        <v>36</v>
      </c>
      <c r="C49" s="29"/>
      <c r="D49" s="41">
        <v>0.23300000000000001</v>
      </c>
      <c r="E49" s="26">
        <v>18.5</v>
      </c>
      <c r="F49" s="11" t="s">
        <v>5</v>
      </c>
      <c r="G49" s="21">
        <v>28.1</v>
      </c>
      <c r="H49" s="13">
        <v>136000</v>
      </c>
    </row>
    <row r="50" spans="2:8" x14ac:dyDescent="0.25">
      <c r="B50" s="10" t="s">
        <v>37</v>
      </c>
      <c r="C50" s="29"/>
      <c r="D50" s="41">
        <v>0.221</v>
      </c>
      <c r="E50" s="26">
        <v>19.3</v>
      </c>
      <c r="F50" s="11" t="s">
        <v>5</v>
      </c>
      <c r="G50" s="21">
        <v>24.8</v>
      </c>
      <c r="H50" s="13">
        <v>313000</v>
      </c>
    </row>
    <row r="51" spans="2:8" x14ac:dyDescent="0.25">
      <c r="B51" s="31"/>
      <c r="C51" s="29"/>
      <c r="D51" s="41"/>
      <c r="E51" s="40"/>
      <c r="F51" s="11"/>
      <c r="G51" s="12"/>
      <c r="H51" s="13"/>
    </row>
    <row r="52" spans="2:8" x14ac:dyDescent="0.25">
      <c r="B52" s="19" t="s">
        <v>38</v>
      </c>
      <c r="C52" s="54"/>
      <c r="D52" s="42"/>
      <c r="E52" s="48"/>
      <c r="F52" s="16"/>
      <c r="G52" s="17"/>
      <c r="H52" s="18"/>
    </row>
    <row r="53" spans="2:8" x14ac:dyDescent="0.25">
      <c r="B53" s="10" t="s">
        <v>39</v>
      </c>
      <c r="C53" s="29"/>
      <c r="D53" s="30">
        <v>25.8</v>
      </c>
      <c r="E53" s="32">
        <v>19.8</v>
      </c>
      <c r="F53" s="11" t="s">
        <v>5</v>
      </c>
      <c r="G53" s="33">
        <v>31.8</v>
      </c>
      <c r="H53" s="13">
        <v>38000</v>
      </c>
    </row>
    <row r="54" spans="2:8" x14ac:dyDescent="0.25">
      <c r="B54" s="10" t="s">
        <v>40</v>
      </c>
      <c r="C54" s="29" t="s">
        <v>12</v>
      </c>
      <c r="D54" s="30">
        <v>26.8</v>
      </c>
      <c r="E54" s="32">
        <v>22.9</v>
      </c>
      <c r="F54" s="11" t="s">
        <v>5</v>
      </c>
      <c r="G54" s="33">
        <v>30.7</v>
      </c>
      <c r="H54" s="13">
        <v>242000</v>
      </c>
    </row>
    <row r="55" spans="2:8" x14ac:dyDescent="0.25">
      <c r="B55" s="10" t="s">
        <v>41</v>
      </c>
      <c r="C55" s="29" t="s">
        <v>12</v>
      </c>
      <c r="D55" s="30">
        <v>21.6</v>
      </c>
      <c r="E55" s="32">
        <v>17.2</v>
      </c>
      <c r="F55" s="11" t="s">
        <v>5</v>
      </c>
      <c r="G55" s="33">
        <v>26</v>
      </c>
      <c r="H55" s="13">
        <v>160000</v>
      </c>
    </row>
    <row r="56" spans="2:8" x14ac:dyDescent="0.25">
      <c r="B56" s="10" t="s">
        <v>42</v>
      </c>
      <c r="C56" s="29"/>
      <c r="D56" s="30">
        <v>24.1</v>
      </c>
      <c r="E56" s="32">
        <v>19.3</v>
      </c>
      <c r="F56" s="11" t="s">
        <v>5</v>
      </c>
      <c r="G56" s="33">
        <v>28.9</v>
      </c>
      <c r="H56" s="13">
        <v>112000</v>
      </c>
    </row>
    <row r="57" spans="2:8" x14ac:dyDescent="0.25">
      <c r="B57" s="10" t="s">
        <v>43</v>
      </c>
      <c r="C57" s="29"/>
      <c r="D57" s="30">
        <v>23</v>
      </c>
      <c r="E57" s="32">
        <v>16.899999999999999</v>
      </c>
      <c r="F57" s="11" t="s">
        <v>5</v>
      </c>
      <c r="G57" s="33">
        <v>29</v>
      </c>
      <c r="H57" s="13">
        <v>66000</v>
      </c>
    </row>
    <row r="58" spans="2:8" x14ac:dyDescent="0.25">
      <c r="B58" s="10" t="s">
        <v>44</v>
      </c>
      <c r="C58" s="29"/>
      <c r="D58" s="30">
        <v>29.2</v>
      </c>
      <c r="E58" s="32">
        <v>24.2</v>
      </c>
      <c r="F58" s="11" t="s">
        <v>5</v>
      </c>
      <c r="G58" s="33">
        <v>34.299999999999997</v>
      </c>
      <c r="H58" s="13">
        <v>117000</v>
      </c>
    </row>
    <row r="59" spans="2:8" x14ac:dyDescent="0.25">
      <c r="B59" s="10" t="s">
        <v>45</v>
      </c>
      <c r="C59" s="29"/>
      <c r="D59" s="30">
        <v>20.3</v>
      </c>
      <c r="E59" s="32">
        <v>15.6</v>
      </c>
      <c r="F59" s="11" t="s">
        <v>5</v>
      </c>
      <c r="G59" s="33">
        <v>25.1</v>
      </c>
      <c r="H59" s="13">
        <v>103000</v>
      </c>
    </row>
    <row r="60" spans="2:8" x14ac:dyDescent="0.25">
      <c r="B60" s="10" t="s">
        <v>46</v>
      </c>
      <c r="C60" s="29"/>
      <c r="D60" s="30">
        <v>27.7</v>
      </c>
      <c r="E60" s="32">
        <v>22.7</v>
      </c>
      <c r="F60" s="11" t="s">
        <v>5</v>
      </c>
      <c r="G60" s="33">
        <v>32.700000000000003</v>
      </c>
      <c r="H60" s="13">
        <v>175000</v>
      </c>
    </row>
    <row r="61" spans="2:8" x14ac:dyDescent="0.25">
      <c r="B61" s="10"/>
      <c r="C61" s="29"/>
      <c r="D61" s="41"/>
      <c r="E61" s="40"/>
      <c r="F61" s="11"/>
      <c r="G61" s="12"/>
      <c r="H61" s="13"/>
    </row>
    <row r="62" spans="2:8" x14ac:dyDescent="0.25">
      <c r="B62" s="19" t="s">
        <v>47</v>
      </c>
      <c r="C62" s="54"/>
      <c r="D62" s="42"/>
      <c r="E62" s="48"/>
      <c r="F62" s="16"/>
      <c r="G62" s="17"/>
      <c r="H62" s="18"/>
    </row>
    <row r="63" spans="2:8" x14ac:dyDescent="0.25">
      <c r="B63" s="34" t="s">
        <v>48</v>
      </c>
      <c r="C63" s="29" t="s">
        <v>27</v>
      </c>
      <c r="D63" s="43">
        <v>0.159</v>
      </c>
      <c r="E63" s="32">
        <v>4.5999999999999996</v>
      </c>
      <c r="F63" s="11" t="s">
        <v>5</v>
      </c>
      <c r="G63" s="33">
        <v>27.2</v>
      </c>
      <c r="H63" s="13">
        <v>22000</v>
      </c>
    </row>
    <row r="64" spans="2:8" x14ac:dyDescent="0.25">
      <c r="B64" s="34" t="s">
        <v>39</v>
      </c>
      <c r="C64" s="29"/>
      <c r="D64" s="43">
        <v>0.25800000000000001</v>
      </c>
      <c r="E64" s="32">
        <v>19.8</v>
      </c>
      <c r="F64" s="11" t="s">
        <v>5</v>
      </c>
      <c r="G64" s="33">
        <v>31.8</v>
      </c>
      <c r="H64" s="13">
        <v>38000</v>
      </c>
    </row>
    <row r="65" spans="2:8" x14ac:dyDescent="0.25">
      <c r="B65" s="34" t="s">
        <v>49</v>
      </c>
      <c r="C65" s="29"/>
      <c r="D65" s="43">
        <v>0.13800000000000001</v>
      </c>
      <c r="E65" s="32">
        <v>6.6</v>
      </c>
      <c r="F65" s="11" t="s">
        <v>5</v>
      </c>
      <c r="G65" s="33">
        <v>21</v>
      </c>
      <c r="H65" s="13">
        <v>21000</v>
      </c>
    </row>
    <row r="66" spans="2:8" x14ac:dyDescent="0.25">
      <c r="B66" s="34" t="s">
        <v>50</v>
      </c>
      <c r="C66" s="29"/>
      <c r="D66" s="43">
        <v>0.24</v>
      </c>
      <c r="E66" s="32">
        <v>14.6</v>
      </c>
      <c r="F66" s="11" t="s">
        <v>5</v>
      </c>
      <c r="G66" s="33">
        <v>33.5</v>
      </c>
      <c r="H66" s="13">
        <v>32000</v>
      </c>
    </row>
    <row r="67" spans="2:8" x14ac:dyDescent="0.25">
      <c r="B67" s="34" t="s">
        <v>51</v>
      </c>
      <c r="C67" s="29"/>
      <c r="D67" s="43">
        <v>0.24199999999999999</v>
      </c>
      <c r="E67" s="32">
        <v>15</v>
      </c>
      <c r="F67" s="11" t="s">
        <v>5</v>
      </c>
      <c r="G67" s="33">
        <v>33.4</v>
      </c>
      <c r="H67" s="13">
        <v>28000</v>
      </c>
    </row>
    <row r="68" spans="2:8" x14ac:dyDescent="0.25">
      <c r="B68" s="34" t="s">
        <v>52</v>
      </c>
      <c r="C68" s="29"/>
      <c r="D68" s="43">
        <v>0.24399999999999999</v>
      </c>
      <c r="E68" s="32">
        <v>12.1</v>
      </c>
      <c r="F68" s="11" t="s">
        <v>5</v>
      </c>
      <c r="G68" s="33">
        <v>36.700000000000003</v>
      </c>
      <c r="H68" s="13">
        <v>15000</v>
      </c>
    </row>
    <row r="69" spans="2:8" x14ac:dyDescent="0.25">
      <c r="B69" s="34" t="s">
        <v>53</v>
      </c>
      <c r="C69" s="29"/>
      <c r="D69" s="43">
        <v>0.25600000000000001</v>
      </c>
      <c r="E69" s="32">
        <v>16.8</v>
      </c>
      <c r="F69" s="11" t="s">
        <v>5</v>
      </c>
      <c r="G69" s="33">
        <v>34.299999999999997</v>
      </c>
      <c r="H69" s="13">
        <v>49000</v>
      </c>
    </row>
    <row r="70" spans="2:8" x14ac:dyDescent="0.25">
      <c r="B70" s="34" t="s">
        <v>54</v>
      </c>
      <c r="C70" s="29"/>
      <c r="D70" s="43">
        <v>0.23300000000000001</v>
      </c>
      <c r="E70" s="32">
        <v>14.4</v>
      </c>
      <c r="F70" s="11" t="s">
        <v>5</v>
      </c>
      <c r="G70" s="33">
        <v>32.1</v>
      </c>
      <c r="H70" s="13">
        <v>42000</v>
      </c>
    </row>
    <row r="71" spans="2:8" x14ac:dyDescent="0.25">
      <c r="B71" s="34" t="s">
        <v>55</v>
      </c>
      <c r="C71" s="29"/>
      <c r="D71" s="43">
        <v>0.23400000000000001</v>
      </c>
      <c r="E71" s="32">
        <v>13.1</v>
      </c>
      <c r="F71" s="11" t="s">
        <v>5</v>
      </c>
      <c r="G71" s="33">
        <v>33.700000000000003</v>
      </c>
      <c r="H71" s="13">
        <v>31000</v>
      </c>
    </row>
    <row r="72" spans="2:8" x14ac:dyDescent="0.25">
      <c r="B72" s="34" t="s">
        <v>56</v>
      </c>
      <c r="C72" s="29"/>
      <c r="D72" s="43">
        <v>0.33</v>
      </c>
      <c r="E72" s="32">
        <v>22.1</v>
      </c>
      <c r="F72" s="11" t="s">
        <v>5</v>
      </c>
      <c r="G72" s="33">
        <v>43.9</v>
      </c>
      <c r="H72" s="13">
        <v>48000</v>
      </c>
    </row>
    <row r="73" spans="2:8" x14ac:dyDescent="0.25">
      <c r="B73" s="34" t="s">
        <v>57</v>
      </c>
      <c r="C73" s="29"/>
      <c r="D73" s="43">
        <v>0.33900000000000002</v>
      </c>
      <c r="E73" s="32">
        <v>19.7</v>
      </c>
      <c r="F73" s="11" t="s">
        <v>5</v>
      </c>
      <c r="G73" s="33">
        <v>48.2</v>
      </c>
      <c r="H73" s="13">
        <v>29000</v>
      </c>
    </row>
    <row r="74" spans="2:8" x14ac:dyDescent="0.25">
      <c r="B74" s="34" t="s">
        <v>58</v>
      </c>
      <c r="C74" s="29"/>
      <c r="D74" s="43">
        <v>0.20499999999999999</v>
      </c>
      <c r="E74" s="32">
        <v>13.7</v>
      </c>
      <c r="F74" s="11" t="s">
        <v>5</v>
      </c>
      <c r="G74" s="33">
        <v>27.2</v>
      </c>
      <c r="H74" s="13">
        <v>43000</v>
      </c>
    </row>
    <row r="75" spans="2:8" x14ac:dyDescent="0.25">
      <c r="B75" s="34" t="s">
        <v>59</v>
      </c>
      <c r="C75" s="29"/>
      <c r="D75" s="43">
        <v>0.26</v>
      </c>
      <c r="E75" s="32">
        <v>17.8</v>
      </c>
      <c r="F75" s="11" t="s">
        <v>5</v>
      </c>
      <c r="G75" s="33">
        <v>34.1</v>
      </c>
      <c r="H75" s="13">
        <v>48000</v>
      </c>
    </row>
    <row r="76" spans="2:8" x14ac:dyDescent="0.25">
      <c r="B76" s="34" t="s">
        <v>60</v>
      </c>
      <c r="C76" s="29"/>
      <c r="D76" s="43">
        <v>0.25</v>
      </c>
      <c r="E76" s="32">
        <v>16</v>
      </c>
      <c r="F76" s="11" t="s">
        <v>5</v>
      </c>
      <c r="G76" s="33">
        <v>34</v>
      </c>
      <c r="H76" s="13">
        <v>40000</v>
      </c>
    </row>
    <row r="77" spans="2:8" x14ac:dyDescent="0.25">
      <c r="B77" s="34" t="s">
        <v>61</v>
      </c>
      <c r="C77" s="29"/>
      <c r="D77" s="43">
        <v>0.308</v>
      </c>
      <c r="E77" s="32">
        <v>21.5</v>
      </c>
      <c r="F77" s="11" t="s">
        <v>5</v>
      </c>
      <c r="G77" s="33">
        <v>40</v>
      </c>
      <c r="H77" s="13">
        <v>36000</v>
      </c>
    </row>
    <row r="78" spans="2:8" x14ac:dyDescent="0.25">
      <c r="B78" s="34" t="s">
        <v>62</v>
      </c>
      <c r="C78" s="29"/>
      <c r="D78" s="43">
        <v>0.16700000000000001</v>
      </c>
      <c r="E78" s="32">
        <v>7.3</v>
      </c>
      <c r="F78" s="11" t="s">
        <v>5</v>
      </c>
      <c r="G78" s="33">
        <v>26.2</v>
      </c>
      <c r="H78" s="13">
        <v>12000</v>
      </c>
    </row>
    <row r="79" spans="2:8" x14ac:dyDescent="0.25">
      <c r="B79" s="34" t="s">
        <v>63</v>
      </c>
      <c r="C79" s="29"/>
      <c r="D79" s="43">
        <v>0.24299999999999999</v>
      </c>
      <c r="E79" s="32">
        <v>15.9</v>
      </c>
      <c r="F79" s="11" t="s">
        <v>5</v>
      </c>
      <c r="G79" s="33">
        <v>32.700000000000003</v>
      </c>
      <c r="H79" s="13">
        <v>53000</v>
      </c>
    </row>
    <row r="80" spans="2:8" x14ac:dyDescent="0.25">
      <c r="B80" s="34" t="s">
        <v>64</v>
      </c>
      <c r="C80" s="29"/>
      <c r="D80" s="43">
        <v>0.183</v>
      </c>
      <c r="E80" s="32">
        <v>10.4</v>
      </c>
      <c r="F80" s="11" t="s">
        <v>5</v>
      </c>
      <c r="G80" s="33">
        <v>26.2</v>
      </c>
      <c r="H80" s="13">
        <v>33000</v>
      </c>
    </row>
    <row r="81" spans="2:8" x14ac:dyDescent="0.25">
      <c r="B81" s="34" t="s">
        <v>40</v>
      </c>
      <c r="C81" s="29"/>
      <c r="D81" s="43">
        <v>0.26300000000000001</v>
      </c>
      <c r="E81" s="32">
        <v>18.100000000000001</v>
      </c>
      <c r="F81" s="11" t="s">
        <v>5</v>
      </c>
      <c r="G81" s="33">
        <v>34.5</v>
      </c>
      <c r="H81" s="13">
        <v>53000</v>
      </c>
    </row>
    <row r="82" spans="2:8" x14ac:dyDescent="0.25">
      <c r="B82" s="34" t="s">
        <v>44</v>
      </c>
      <c r="C82" s="29"/>
      <c r="D82" s="43">
        <v>0.312</v>
      </c>
      <c r="E82" s="32">
        <v>20.7</v>
      </c>
      <c r="F82" s="11" t="s">
        <v>5</v>
      </c>
      <c r="G82" s="33">
        <v>41.6</v>
      </c>
      <c r="H82" s="13">
        <v>22000</v>
      </c>
    </row>
    <row r="83" spans="2:8" x14ac:dyDescent="0.25">
      <c r="B83" s="34" t="s">
        <v>65</v>
      </c>
      <c r="C83" s="29"/>
      <c r="D83" s="43">
        <v>0.23400000000000001</v>
      </c>
      <c r="E83" s="32">
        <v>12.4</v>
      </c>
      <c r="F83" s="11" t="s">
        <v>5</v>
      </c>
      <c r="G83" s="33">
        <v>34.4</v>
      </c>
      <c r="H83" s="13">
        <v>13000</v>
      </c>
    </row>
    <row r="84" spans="2:8" x14ac:dyDescent="0.25">
      <c r="B84" s="34" t="s">
        <v>66</v>
      </c>
      <c r="C84" s="29"/>
      <c r="D84" s="43">
        <v>0.33900000000000002</v>
      </c>
      <c r="E84" s="32">
        <v>25</v>
      </c>
      <c r="F84" s="11" t="str">
        <f>F82</f>
        <v>-</v>
      </c>
      <c r="G84" s="33">
        <v>42.8</v>
      </c>
      <c r="H84" s="13">
        <v>54000</v>
      </c>
    </row>
    <row r="85" spans="2:8" x14ac:dyDescent="0.25">
      <c r="B85" s="34" t="s">
        <v>67</v>
      </c>
      <c r="C85" s="29"/>
      <c r="D85" s="43">
        <v>0.28699999999999998</v>
      </c>
      <c r="E85" s="32">
        <v>18.899999999999999</v>
      </c>
      <c r="F85" s="11" t="s">
        <v>5</v>
      </c>
      <c r="G85" s="33">
        <v>38.6</v>
      </c>
      <c r="H85" s="13">
        <v>58000</v>
      </c>
    </row>
    <row r="86" spans="2:8" x14ac:dyDescent="0.25">
      <c r="B86" s="34" t="s">
        <v>43</v>
      </c>
      <c r="C86" s="29"/>
      <c r="D86" s="43">
        <v>0.23</v>
      </c>
      <c r="E86" s="32">
        <v>16.899999999999999</v>
      </c>
      <c r="F86" s="11" t="s">
        <v>5</v>
      </c>
      <c r="G86" s="33">
        <v>29</v>
      </c>
      <c r="H86" s="13">
        <v>66000</v>
      </c>
    </row>
    <row r="87" spans="2:8" x14ac:dyDescent="0.25">
      <c r="B87" s="34" t="s">
        <v>68</v>
      </c>
      <c r="C87" s="29"/>
      <c r="D87" s="43">
        <v>0.252</v>
      </c>
      <c r="E87" s="32">
        <v>19.7</v>
      </c>
      <c r="F87" s="11" t="s">
        <v>5</v>
      </c>
      <c r="G87" s="33">
        <v>30.8</v>
      </c>
      <c r="H87" s="13">
        <v>92000</v>
      </c>
    </row>
    <row r="88" spans="2:8" ht="15.75" thickBot="1" x14ac:dyDescent="0.3">
      <c r="B88" s="35" t="s">
        <v>69</v>
      </c>
      <c r="C88" s="29"/>
      <c r="D88" s="43">
        <v>0.30199999999999999</v>
      </c>
      <c r="E88" s="32">
        <v>18.3</v>
      </c>
      <c r="F88" s="11" t="s">
        <v>5</v>
      </c>
      <c r="G88" s="33">
        <v>42</v>
      </c>
      <c r="H88" s="13">
        <v>34000</v>
      </c>
    </row>
    <row r="89" spans="2:8" ht="27" customHeight="1" x14ac:dyDescent="0.25">
      <c r="B89" s="63" t="s">
        <v>70</v>
      </c>
      <c r="C89" s="64"/>
      <c r="D89" s="64"/>
      <c r="E89" s="64"/>
      <c r="F89" s="64"/>
      <c r="G89" s="64"/>
      <c r="H89" s="64"/>
    </row>
    <row r="90" spans="2:8" ht="46.5" customHeight="1" x14ac:dyDescent="0.25">
      <c r="B90" s="59" t="s">
        <v>71</v>
      </c>
      <c r="C90" s="60"/>
      <c r="D90" s="60"/>
      <c r="E90" s="60"/>
      <c r="F90" s="60"/>
      <c r="G90" s="60"/>
      <c r="H90" s="60"/>
    </row>
    <row r="91" spans="2:8" ht="23.25" customHeight="1" x14ac:dyDescent="0.25">
      <c r="B91" s="59" t="s">
        <v>72</v>
      </c>
      <c r="C91" s="60"/>
      <c r="D91" s="60"/>
      <c r="E91" s="60"/>
      <c r="F91" s="60"/>
      <c r="G91" s="60"/>
      <c r="H91" s="60"/>
    </row>
    <row r="92" spans="2:8" ht="12.75" customHeight="1" x14ac:dyDescent="0.25">
      <c r="B92" s="61" t="s">
        <v>73</v>
      </c>
      <c r="C92" s="61"/>
      <c r="D92" s="61"/>
      <c r="E92" s="61"/>
      <c r="F92" s="61"/>
      <c r="G92" s="61"/>
      <c r="H92" s="61"/>
    </row>
    <row r="93" spans="2:8" ht="34.5" customHeight="1" x14ac:dyDescent="0.25">
      <c r="B93" s="61" t="s">
        <v>77</v>
      </c>
      <c r="C93" s="61"/>
      <c r="D93" s="61"/>
      <c r="E93" s="61"/>
      <c r="F93" s="61"/>
      <c r="G93" s="61"/>
      <c r="H93" s="61"/>
    </row>
    <row r="94" spans="2:8" ht="36" customHeight="1" x14ac:dyDescent="0.25">
      <c r="B94" s="62" t="s">
        <v>75</v>
      </c>
      <c r="C94" s="60"/>
      <c r="D94" s="60"/>
      <c r="E94" s="60"/>
      <c r="F94" s="60"/>
      <c r="G94" s="60"/>
      <c r="H94" s="60"/>
    </row>
    <row r="95" spans="2:8" ht="36" customHeight="1" x14ac:dyDescent="0.25">
      <c r="B95" s="62" t="s">
        <v>76</v>
      </c>
      <c r="C95" s="60"/>
      <c r="D95" s="60"/>
      <c r="E95" s="60"/>
      <c r="F95" s="60"/>
      <c r="G95" s="60"/>
      <c r="H95" s="60"/>
    </row>
  </sheetData>
  <mergeCells count="13">
    <mergeCell ref="B95:H95"/>
    <mergeCell ref="B93:H93"/>
    <mergeCell ref="B89:H89"/>
    <mergeCell ref="B1:H1"/>
    <mergeCell ref="B2:H2"/>
    <mergeCell ref="B4:H4"/>
    <mergeCell ref="E6:G6"/>
    <mergeCell ref="B13:H13"/>
    <mergeCell ref="J1:J12"/>
    <mergeCell ref="B90:H90"/>
    <mergeCell ref="B91:H91"/>
    <mergeCell ref="B92:H92"/>
    <mergeCell ref="B94:H9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Disability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Anderson</dc:creator>
  <cp:lastModifiedBy>Annie Pham</cp:lastModifiedBy>
  <dcterms:created xsi:type="dcterms:W3CDTF">2022-07-20T22:10:00Z</dcterms:created>
  <dcterms:modified xsi:type="dcterms:W3CDTF">2022-11-10T22:38:58Z</dcterms:modified>
</cp:coreProperties>
</file>